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C3AAC2A7-9F57-44C4-BA3D-C54B3A8BEBD3}" xr6:coauthVersionLast="47" xr6:coauthVersionMax="47" xr10:uidLastSave="{00000000-0000-0000-0000-000000000000}"/>
  <bookViews>
    <workbookView xWindow="1030" yWindow="1030" windowWidth="28790" windowHeight="15470" xr2:uid="{910C8C4D-4E3B-4931-A560-CE4DBE31B84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<sst xmlns="http://schemas.openxmlformats.org/spreadsheetml/2006/main" count="288" uniqueCount="216">
  <si>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</si>
  <si>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</si>
  <si>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</si>
  <si>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</si>
  <si>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</si>
  <si>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</si>
  <si>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</si>
  <si>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</si>
  <si>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</si>
  <si>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</si>
  <si>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</si>
  <si>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</si>
  <si>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</si>
  <si>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</si>
  <si>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IGUALADA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</si>
  <si>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</si>
  <si>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</si>
  <si>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</si>
  <si>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</si>
  <si>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</si>
  <si>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</si>
  <si>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</si>
  <si>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</si>
  <si>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</si>
  <si>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</si>
  <si>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</si>
  <si>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</si>
  <si>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</si>
  <si>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</si>
  <si>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</si>
  <si>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</si>
  <si>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</si>
  <si>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</si>
  <si>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</si>
  <si>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</si>
  <si>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</si>
  <si>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Argençola</t>
  </si>
  <si>
    <t>Bellprat</t>
  </si>
  <si>
    <t>Bruc, El</t>
  </si>
  <si>
    <t>Cabrera d'Anoia</t>
  </si>
  <si>
    <t>Calaf</t>
  </si>
  <si>
    <t>Calonge de Segarra</t>
  </si>
  <si>
    <t>Capellades</t>
  </si>
  <si>
    <t>Carme</t>
  </si>
  <si>
    <t>Castellfollit de Riubregós</t>
  </si>
  <si>
    <t>Castellolí</t>
  </si>
  <si>
    <t>Copons</t>
  </si>
  <si>
    <t>Hostalets de Pierola, Els</t>
  </si>
  <si>
    <t>Igualada</t>
  </si>
  <si>
    <t>Jorba</t>
  </si>
  <si>
    <t>Llacuna, La</t>
  </si>
  <si>
    <t>Montmaneu</t>
  </si>
  <si>
    <t>Òdena</t>
  </si>
  <si>
    <t>Orpí</t>
  </si>
  <si>
    <t>Piera</t>
  </si>
  <si>
    <t>Pobla de Claramunt, La</t>
  </si>
  <si>
    <t>Prats de Rei, Els</t>
  </si>
  <si>
    <t>Pujalt</t>
  </si>
  <si>
    <t>Rubió</t>
  </si>
  <si>
    <t>Sant Martí de Tous</t>
  </si>
  <si>
    <t>Sant Martí Sesgueioles</t>
  </si>
  <si>
    <t>Sant Pere Sallavinera</t>
  </si>
  <si>
    <t>Santa Margarida de Montbui</t>
  </si>
  <si>
    <t>Santa Maria de Miralles</t>
  </si>
  <si>
    <t>Torre de Claramunt, La</t>
  </si>
  <si>
    <t>Vallbona d'Anoia</t>
  </si>
  <si>
    <t>Veciana</t>
  </si>
  <si>
    <t>Vilanova del Camí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</si>
  <si>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</si>
  <si>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</si>
  <si>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</si>
  <si>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</si>
  <si>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</si>
  <si>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</si>
  <si>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</si>
  <si>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</si>
  <si>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</si>
  <si>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</si>
  <si>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</si>
  <si>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</si>
  <si>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</si>
  <si>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</si>
  <si>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</si>
  <si>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</si>
  <si>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</si>
  <si>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</si>
  <si>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</si>
  <si>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</si>
  <si>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</si>
  <si>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</si>
  <si>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</si>
  <si>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</si>
  <si>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</si>
  <si>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</si>
  <si>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China</t>
  </si>
  <si>
    <t>Pakistan</t>
  </si>
  <si>
    <t>Italia</t>
  </si>
  <si>
    <t>Peru</t>
  </si>
  <si>
    <t>Ucrania</t>
  </si>
  <si>
    <t>Argentina</t>
  </si>
  <si>
    <t>Venezuela</t>
  </si>
  <si>
    <t>Honduras</t>
  </si>
  <si>
    <t>Ghana</t>
  </si>
  <si>
    <t>Republica Dominicana</t>
  </si>
  <si>
    <t>Otros paises de Europa</t>
  </si>
  <si>
    <t>Brasil</t>
  </si>
  <si>
    <t>Ecuador</t>
  </si>
  <si>
    <t>Senegal</t>
  </si>
  <si>
    <t>Portugal</t>
  </si>
  <si>
    <t>Cuba</t>
  </si>
  <si>
    <t>Francia</t>
  </si>
  <si>
    <t>Uruguay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</si>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</sst>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B53C7E5-AE9A-442D-B701-06E38D6495AA}"/>
    <cellStyle name="Normal" xfId="0" builtinId="0"/>
    <cellStyle name="Normal 2" xfId="1" xr:uid="{D411C860-D48A-4D65-8688-F4C2AD665E2C}"/>
    <cellStyle name="Porcentaje 2" xfId="2" xr:uid="{2F297043-2FB2-4E06-A5BB-4289FF19C5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55-4642-93DA-600DDC7A70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455-4642-93DA-600DDC7A70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455-4642-93DA-600DDC7A70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455-4642-93DA-600DDC7A703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455-4642-93DA-600DDC7A7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89403</c:v>
              </c:pt>
              <c:pt idx="1">
                <c:v>92372</c:v>
              </c:pt>
              <c:pt idx="2">
                <c:v>95068</c:v>
              </c:pt>
              <c:pt idx="3">
                <c:v>98306</c:v>
              </c:pt>
              <c:pt idx="4">
                <c:v>101784</c:v>
              </c:pt>
              <c:pt idx="5">
                <c:v>103908</c:v>
              </c:pt>
              <c:pt idx="6">
                <c:v>106781</c:v>
              </c:pt>
              <c:pt idx="7">
                <c:v>108946</c:v>
              </c:pt>
              <c:pt idx="8">
                <c:v>109762</c:v>
              </c:pt>
              <c:pt idx="9">
                <c:v>110199</c:v>
              </c:pt>
              <c:pt idx="10" formatCode="#,##0">
                <c:v>110444</c:v>
              </c:pt>
              <c:pt idx="11" formatCode="#,##0">
                <c:v>110038</c:v>
              </c:pt>
              <c:pt idx="12" formatCode="#,##0">
                <c:v>109436</c:v>
              </c:pt>
              <c:pt idx="13" formatCode="#,##0">
                <c:v>109109</c:v>
              </c:pt>
              <c:pt idx="14" formatCode="#,##0">
                <c:v>109118</c:v>
              </c:pt>
              <c:pt idx="15" formatCode="#,##0">
                <c:v>109763</c:v>
              </c:pt>
              <c:pt idx="16" formatCode="#,##0">
                <c:v>110448</c:v>
              </c:pt>
              <c:pt idx="17" formatCode="#,##0">
                <c:v>111527</c:v>
              </c:pt>
              <c:pt idx="18" formatCode="#,##0">
                <c:v>113622</c:v>
              </c:pt>
              <c:pt idx="19" formatCode="#,##0">
                <c:v>114489</c:v>
              </c:pt>
              <c:pt idx="20" formatCode="#,##0">
                <c:v>115321</c:v>
              </c:pt>
              <c:pt idx="21" formatCode="#,##0">
                <c:v>116933</c:v>
              </c:pt>
              <c:pt idx="22" formatCode="#,##0">
                <c:v>118412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29-455C-87BB-BE6DC9BA3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2F9-4275-907B-18A89147906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2F9-4275-907B-18A891479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64-4DC1-91FA-7CB9B6FBAE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64-4DC1-91FA-7CB9B6FBAE7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64-4DC1-91FA-7CB9B6FBAE7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E64-4DC1-91FA-7CB9B6FBAE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E64-4DC1-91FA-7CB9B6FBA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47-4C3B-AD49-EF796433F7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47-4C3B-AD49-EF796433F7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47-4C3B-AD49-EF796433F7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47-4C3B-AD49-EF796433F7E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E47-4C3B-AD49-EF796433F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80-43C1-8E6C-3B301750B83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80-43C1-8E6C-3B301750B83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80-43C1-8E6C-3B301750B83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80-43C1-8E6C-3B301750B8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3080-43C1-8E6C-3B301750B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5F-4E19-9B10-28AAA7FAEF9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95F-4E19-9B10-28AAA7FAEF9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95F-4E19-9B10-28AAA7FAEF9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95F-4E19-9B10-28AAA7FAEF9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5F-4E19-9B10-28AAA7FAEF9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5F-4E19-9B10-28AAA7FAEF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95F-4E19-9B10-28AAA7FAE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76B3EF-6C4C-45E8-939D-BF9B281BE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8F9F4E-840A-44DC-994B-5256E7E55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38DE7C-70C7-4D2B-88D2-9D7CD59C0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9E4ABC-575F-43AF-8B6A-6B6E159BA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EB3495-EC86-4742-8689-ADEEEAAEF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69374C0-D734-4020-B702-D8C9D8D3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97D9C50-9142-4598-AB03-EE94F29D7D9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491615A-51D4-4A90-BD9B-63D751D78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CA0D425-2364-40CA-A85A-43A785814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1AFCA28-7B66-45B3-8DDC-D7AABFA90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2F91D32-5F02-40FB-9FEE-3F79A2E52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BE7DFBF-A343-45A1-B460-4E5548493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EE0071F-FF5F-4CBA-B814-19B83C6E4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DB9411D-2989-436C-AA0D-A86795885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1BE520-D149-454C-9FFB-06E00FEFD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5C69F78-E685-42EC-85A9-A6D42D526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CCDB412-DC41-47B2-BE6B-76B40BC0F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C3FCD8C-9939-4867-B534-DFD55D1A0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0EBB5D4-5C8E-4B11-80B7-7EA6E41D2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55AA39D-8095-405B-81F7-B763896C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61EC703-0622-4ADF-9939-1A3D12C22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EE0D8-6E44-4422-ABFE-FD79A3CC24E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IGUALADA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A7C0CEC-E038-4DE7-8345-53A17DC8AFCF}"/>
    <hyperlink ref="B14:C14" location="Municipios!A1" display="Municipios" xr:uid="{66B9E3E6-8D00-488B-A610-910D45701E47}"/>
    <hyperlink ref="B16:C16" location="'Datos Demograficos'!A1" display="Datos Demograficos" xr:uid="{0A9CCA08-79C5-4B92-A06D-A9B68A6F0CE0}"/>
    <hyperlink ref="B18:C18" location="Nacionalidades!A1" display="Nacionalidades" xr:uid="{2C301B9B-3026-4A97-9B28-6B17F17F27C7}"/>
    <hyperlink ref="H18:I18" location="Trabajo!A1" display="Trabajo" xr:uid="{08581E2E-78BC-47F9-B2F7-3C57E2A40B6C}"/>
    <hyperlink ref="E12:F12" location="'Datos Economicos'!A1" display="Datos Económicos" xr:uid="{A5192CDF-B0F6-4218-B5DA-172F790946B0}"/>
    <hyperlink ref="E14" location="Trafico!A1" display="Tráfico" xr:uid="{24816983-FDCB-4A70-9EFD-8CE5C5F204EF}"/>
    <hyperlink ref="E16:F16" location="'Plazas Turisticas'!A1" display="Plazas Turisticas" xr:uid="{7F6138A0-343F-4E72-A1F1-D8F4DC839456}"/>
    <hyperlink ref="E18:F18" location="Bancos!A1" display="Bancos" xr:uid="{DFB9FCB5-3493-45EF-8DE1-114ECC3F2D43}"/>
    <hyperlink ref="H12" location="Presupuestos!A1" display="Presupuestos" xr:uid="{AA9552F1-A6E5-45E2-B72F-243A574A4D0D}"/>
    <hyperlink ref="H14" location="'Datos Catastrales'!A1" display="Datos Catastrales" xr:uid="{10F19D77-D4FA-48E0-9455-606BBE1E7817}"/>
    <hyperlink ref="H16:I16" location="Hacienda!A1" display="Hacienda" xr:uid="{EA0C80CA-99C1-4523-9308-0E41385353D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ADC7-C282-4F0F-A24B-F1B3CBB47EB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123</v>
      </c>
      <c r="C14" s="101" t="s">
        <v>12</v>
      </c>
      <c r="D14" s="101" t="s">
        <v>163</v>
      </c>
      <c r="E14" s="101" t="s">
        <v>164</v>
      </c>
      <c r="F14" s="101" t="s">
        <v>165</v>
      </c>
      <c r="G14" s="102" t="s">
        <v>166</v>
      </c>
      <c r="H14" s="23"/>
    </row>
    <row r="15" spans="1:8" ht="33" customHeight="1" thickBot="1" x14ac:dyDescent="0.35">
      <c r="A15" s="20"/>
      <c r="B15" s="117">
        <v>46</v>
      </c>
      <c r="C15" s="115">
        <v>46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168</v>
      </c>
      <c r="F20" s="129">
        <v>15467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169</v>
      </c>
      <c r="F22" s="130">
        <v>0.13227232688804699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170</v>
      </c>
      <c r="F24" s="129">
        <v>22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171</v>
      </c>
      <c r="F26" s="130">
        <v>0.6875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71F45AE-FC07-4FB8-A339-FBBC64B4B3E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4A4C-6E86-4030-9E99-E7DA71B2699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174</v>
      </c>
      <c r="C15" s="132" t="s">
        <v>175</v>
      </c>
      <c r="D15" s="132" t="s">
        <v>176</v>
      </c>
      <c r="E15" s="132" t="s">
        <v>177</v>
      </c>
      <c r="F15" s="132" t="s">
        <v>178</v>
      </c>
      <c r="G15" s="132" t="s">
        <v>179</v>
      </c>
      <c r="H15" s="132" t="s">
        <v>180</v>
      </c>
      <c r="I15" s="132" t="s">
        <v>181</v>
      </c>
      <c r="J15" s="132" t="s">
        <v>182</v>
      </c>
      <c r="K15" s="133" t="s">
        <v>183</v>
      </c>
      <c r="L15" s="134"/>
    </row>
    <row r="16" spans="1:12" ht="32.25" customHeight="1" thickBot="1" x14ac:dyDescent="0.35">
      <c r="A16" s="20"/>
      <c r="B16" s="135">
        <v>56259.26161999999</v>
      </c>
      <c r="C16" s="136">
        <v>2464.3522300000004</v>
      </c>
      <c r="D16" s="136">
        <v>23346.193149999999</v>
      </c>
      <c r="E16" s="136">
        <v>42963.174190000005</v>
      </c>
      <c r="F16" s="136">
        <v>1277.8485300000004</v>
      </c>
      <c r="G16" s="136">
        <v>30.91264</v>
      </c>
      <c r="H16" s="136">
        <v>16063.864340000002</v>
      </c>
      <c r="I16" s="136">
        <v>69.626480000000001</v>
      </c>
      <c r="J16" s="136">
        <v>7743.2061799999992</v>
      </c>
      <c r="K16" s="137">
        <v>150218.43935999993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185</v>
      </c>
      <c r="C19" s="132" t="s">
        <v>186</v>
      </c>
      <c r="D19" s="132" t="s">
        <v>187</v>
      </c>
      <c r="E19" s="132" t="s">
        <v>188</v>
      </c>
      <c r="F19" s="132" t="s">
        <v>189</v>
      </c>
      <c r="G19" s="132" t="s">
        <v>180</v>
      </c>
      <c r="H19" s="132" t="s">
        <v>181</v>
      </c>
      <c r="I19" s="132" t="s">
        <v>182</v>
      </c>
      <c r="J19" s="132" t="s">
        <v>190</v>
      </c>
      <c r="L19" s="23"/>
    </row>
    <row r="20" spans="1:12" ht="32.25" customHeight="1" thickBot="1" x14ac:dyDescent="0.35">
      <c r="A20" s="20"/>
      <c r="B20" s="135">
        <v>48858.216469999999</v>
      </c>
      <c r="C20" s="136">
        <v>59492.993429999988</v>
      </c>
      <c r="D20" s="136">
        <v>763.83765000000017</v>
      </c>
      <c r="E20" s="136">
        <v>9450.6035599999996</v>
      </c>
      <c r="F20" s="136">
        <v>23803.184170000004</v>
      </c>
      <c r="G20" s="136">
        <v>527.46679999999992</v>
      </c>
      <c r="H20" s="136">
        <v>69.626480000000001</v>
      </c>
      <c r="I20" s="136">
        <v>6324.8815600000007</v>
      </c>
      <c r="J20" s="137">
        <v>150090.63246999995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192</v>
      </c>
      <c r="C23" s="103" t="s">
        <v>193</v>
      </c>
      <c r="D23" s="103" t="s">
        <v>194</v>
      </c>
      <c r="E23" s="103" t="s">
        <v>195</v>
      </c>
      <c r="F23" s="103" t="s">
        <v>196</v>
      </c>
      <c r="G23" s="103" t="s">
        <v>197</v>
      </c>
      <c r="H23" s="104" t="s">
        <v>190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58228.388860000006</v>
      </c>
      <c r="C24" s="136">
        <v>10458.015990000002</v>
      </c>
      <c r="D24" s="136">
        <v>38288.560619999997</v>
      </c>
      <c r="E24" s="136">
        <v>7039.7378200000003</v>
      </c>
      <c r="F24" s="136">
        <v>27413.842189999992</v>
      </c>
      <c r="G24" s="136">
        <v>6822.0869899999998</v>
      </c>
      <c r="H24" s="137">
        <v>148250.63246999995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6BDA313-DE7B-482A-8F7A-DB713253844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AF64-75B3-4A88-8AAB-E0E273AE17E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199</v>
      </c>
      <c r="C14" s="147"/>
      <c r="D14" s="147"/>
      <c r="E14" s="147"/>
      <c r="F14" s="148"/>
      <c r="I14" s="146" t="s">
        <v>200</v>
      </c>
      <c r="J14" s="148"/>
      <c r="K14" s="23"/>
    </row>
    <row r="15" spans="1:11" ht="51" customHeight="1" x14ac:dyDescent="0.3">
      <c r="A15" s="20"/>
      <c r="B15" s="100" t="s">
        <v>201</v>
      </c>
      <c r="C15" s="149">
        <v>87685</v>
      </c>
      <c r="E15" s="150" t="s">
        <v>202</v>
      </c>
      <c r="F15" s="151">
        <v>39441</v>
      </c>
      <c r="G15" s="20"/>
      <c r="I15" s="100" t="s">
        <v>203</v>
      </c>
      <c r="J15" s="149">
        <v>32051</v>
      </c>
      <c r="K15" s="23"/>
    </row>
    <row r="16" spans="1:11" ht="51" customHeight="1" x14ac:dyDescent="0.3">
      <c r="A16" s="20"/>
      <c r="B16" s="150" t="s">
        <v>204</v>
      </c>
      <c r="C16" s="152">
        <v>5774692.6938900007</v>
      </c>
      <c r="E16" s="150" t="s">
        <v>205</v>
      </c>
      <c r="F16" s="153">
        <v>3095.7041000000004</v>
      </c>
      <c r="G16" s="20"/>
      <c r="I16" s="150" t="s">
        <v>206</v>
      </c>
      <c r="J16" s="152">
        <v>81050.10000000002</v>
      </c>
      <c r="K16" s="23"/>
    </row>
    <row r="17" spans="1:13" ht="51" customHeight="1" thickBot="1" x14ac:dyDescent="0.35">
      <c r="A17" s="20"/>
      <c r="B17" s="150" t="s">
        <v>207</v>
      </c>
      <c r="C17" s="152">
        <v>3184713.6637500003</v>
      </c>
      <c r="E17" s="150" t="s">
        <v>208</v>
      </c>
      <c r="F17" s="153">
        <v>1029.0661</v>
      </c>
      <c r="G17" s="20"/>
      <c r="I17" s="154" t="s">
        <v>209</v>
      </c>
      <c r="J17" s="155">
        <v>107282.00000000003</v>
      </c>
      <c r="K17" s="23"/>
    </row>
    <row r="18" spans="1:13" ht="51" customHeight="1" thickBot="1" x14ac:dyDescent="0.35">
      <c r="A18" s="20"/>
      <c r="B18" s="154" t="s">
        <v>210</v>
      </c>
      <c r="C18" s="156">
        <v>2589979.03003</v>
      </c>
      <c r="D18" s="157"/>
      <c r="E18" s="154" t="s">
        <v>211</v>
      </c>
      <c r="F18" s="158">
        <v>2066.6380000000004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35262812-ED64-484D-9BF9-49EC8D589A6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E9BFB-F5D4-475E-89E8-600D05FBE76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213</v>
      </c>
      <c r="E15" s="53">
        <v>54143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214</v>
      </c>
      <c r="E17" s="53">
        <v>4246.073420017362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23035.546189904511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215</v>
      </c>
      <c r="D21" s="80"/>
      <c r="E21" s="159">
        <v>0.89804360691121798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B0F8E14-9516-4754-B973-C5672792A4E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8DDA-26E5-4835-BA76-C2362EC2576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850.20000410079956</v>
      </c>
      <c r="H14" s="25" t="s">
        <v>17</v>
      </c>
      <c r="I14" s="26">
        <v>0.10990559417770225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118412</v>
      </c>
      <c r="H16" s="25" t="s">
        <v>17</v>
      </c>
      <c r="I16" s="26">
        <v>2.0146071437807351E-2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0.11014930919163599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139.27546392479326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8.0720086646623646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2983</v>
      </c>
      <c r="H24" s="25" t="s">
        <v>17</v>
      </c>
      <c r="I24" s="26">
        <v>1.4530380819702475E-2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35716</v>
      </c>
      <c r="H26" s="25" t="s">
        <v>17</v>
      </c>
      <c r="I26" s="26">
        <v>1.1861457800927701E-2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6262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1443</v>
      </c>
      <c r="H30" s="25" t="s">
        <v>17</v>
      </c>
      <c r="I30" s="26">
        <v>5.9241317021101894E-3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46</v>
      </c>
      <c r="H32" s="25" t="s">
        <v>17</v>
      </c>
      <c r="I32" s="26">
        <v>1.711309523809524E-2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0.13227232688804699</v>
      </c>
      <c r="H34" s="25" t="s">
        <v>29</v>
      </c>
      <c r="I34" s="26">
        <v>0.6875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93185</v>
      </c>
      <c r="H36" s="25" t="s">
        <v>17</v>
      </c>
      <c r="I36" s="26">
        <v>2.5597750112008183E-2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151439.61082999996</v>
      </c>
      <c r="H38" s="25" t="s">
        <v>17</v>
      </c>
      <c r="I38" s="26">
        <v>1.7067473362246663E-2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23035.546189904511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A7C79B8-ABBC-42CF-B66A-0EA78FADBA4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0E44-AA9D-4A2D-B9BD-CBFB51A56FD4}">
  <sheetPr codeName="Hoja4">
    <pageSetUpPr fitToPage="1"/>
  </sheetPr>
  <dimension ref="A4:H5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850.20000410079956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66.2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8.0720086646623646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241</v>
      </c>
    </row>
    <row r="25" spans="1:7" x14ac:dyDescent="0.3">
      <c r="B25" s="49" t="s">
        <v>37</v>
      </c>
      <c r="C25" s="50">
        <v>69</v>
      </c>
    </row>
    <row r="26" spans="1:7" x14ac:dyDescent="0.3">
      <c r="B26" s="49" t="s">
        <v>38</v>
      </c>
      <c r="C26" s="50">
        <v>2293</v>
      </c>
    </row>
    <row r="27" spans="1:7" x14ac:dyDescent="0.3">
      <c r="B27" s="49" t="s">
        <v>39</v>
      </c>
      <c r="C27" s="50">
        <v>1712</v>
      </c>
    </row>
    <row r="28" spans="1:7" x14ac:dyDescent="0.3">
      <c r="B28" s="49" t="s">
        <v>40</v>
      </c>
      <c r="C28" s="50">
        <v>3595</v>
      </c>
    </row>
    <row r="29" spans="1:7" x14ac:dyDescent="0.3">
      <c r="B29" s="49" t="s">
        <v>41</v>
      </c>
      <c r="C29" s="50">
        <v>174</v>
      </c>
    </row>
    <row r="30" spans="1:7" x14ac:dyDescent="0.3">
      <c r="B30" s="49" t="s">
        <v>42</v>
      </c>
      <c r="C30" s="50">
        <v>5558</v>
      </c>
    </row>
    <row r="31" spans="1:7" x14ac:dyDescent="0.3">
      <c r="B31" s="49" t="s">
        <v>43</v>
      </c>
      <c r="C31" s="50">
        <v>819</v>
      </c>
    </row>
    <row r="32" spans="1:7" x14ac:dyDescent="0.3">
      <c r="B32" s="49" t="s">
        <v>44</v>
      </c>
      <c r="C32" s="50">
        <v>151</v>
      </c>
    </row>
    <row r="33" spans="2:3" x14ac:dyDescent="0.3">
      <c r="B33" s="49" t="s">
        <v>45</v>
      </c>
      <c r="C33" s="50">
        <v>659</v>
      </c>
    </row>
    <row r="34" spans="2:3" x14ac:dyDescent="0.3">
      <c r="B34" s="49" t="s">
        <v>46</v>
      </c>
      <c r="C34" s="50">
        <v>352</v>
      </c>
    </row>
    <row r="35" spans="2:3" x14ac:dyDescent="0.3">
      <c r="B35" s="49" t="s">
        <v>47</v>
      </c>
      <c r="C35" s="50">
        <v>3232</v>
      </c>
    </row>
    <row r="36" spans="2:3" x14ac:dyDescent="0.3">
      <c r="B36" s="49" t="s">
        <v>48</v>
      </c>
      <c r="C36" s="50">
        <v>41755</v>
      </c>
    </row>
    <row r="37" spans="2:3" x14ac:dyDescent="0.3">
      <c r="B37" s="49" t="s">
        <v>49</v>
      </c>
      <c r="C37" s="50">
        <v>827</v>
      </c>
    </row>
    <row r="38" spans="2:3" x14ac:dyDescent="0.3">
      <c r="B38" s="49" t="s">
        <v>50</v>
      </c>
      <c r="C38" s="50">
        <v>984</v>
      </c>
    </row>
    <row r="39" spans="2:3" x14ac:dyDescent="0.3">
      <c r="B39" s="49" t="s">
        <v>51</v>
      </c>
      <c r="C39" s="50">
        <v>200</v>
      </c>
    </row>
    <row r="40" spans="2:3" x14ac:dyDescent="0.3">
      <c r="B40" s="49" t="s">
        <v>52</v>
      </c>
      <c r="C40" s="50">
        <v>3695</v>
      </c>
    </row>
    <row r="41" spans="2:3" x14ac:dyDescent="0.3">
      <c r="B41" s="49" t="s">
        <v>53</v>
      </c>
      <c r="C41" s="50">
        <v>179</v>
      </c>
    </row>
    <row r="42" spans="2:3" x14ac:dyDescent="0.3">
      <c r="B42" s="49" t="s">
        <v>54</v>
      </c>
      <c r="C42" s="50">
        <v>17560</v>
      </c>
    </row>
    <row r="43" spans="2:3" x14ac:dyDescent="0.3">
      <c r="B43" s="49" t="s">
        <v>55</v>
      </c>
      <c r="C43" s="50">
        <v>2356</v>
      </c>
    </row>
    <row r="44" spans="2:3" x14ac:dyDescent="0.3">
      <c r="B44" s="49" t="s">
        <v>56</v>
      </c>
      <c r="C44" s="50">
        <v>554</v>
      </c>
    </row>
    <row r="45" spans="2:3" x14ac:dyDescent="0.3">
      <c r="B45" s="49" t="s">
        <v>57</v>
      </c>
      <c r="C45" s="50">
        <v>212</v>
      </c>
    </row>
    <row r="46" spans="2:3" x14ac:dyDescent="0.3">
      <c r="B46" s="49" t="s">
        <v>58</v>
      </c>
      <c r="C46" s="50">
        <v>240</v>
      </c>
    </row>
    <row r="47" spans="2:3" x14ac:dyDescent="0.3">
      <c r="B47" s="49" t="s">
        <v>59</v>
      </c>
      <c r="C47" s="50">
        <v>1273</v>
      </c>
    </row>
    <row r="48" spans="2:3" x14ac:dyDescent="0.3">
      <c r="B48" s="49" t="s">
        <v>60</v>
      </c>
      <c r="C48" s="50">
        <v>360</v>
      </c>
    </row>
    <row r="49" spans="2:3" x14ac:dyDescent="0.3">
      <c r="B49" s="49" t="s">
        <v>61</v>
      </c>
      <c r="C49" s="50">
        <v>158</v>
      </c>
    </row>
    <row r="50" spans="2:3" x14ac:dyDescent="0.3">
      <c r="B50" s="49" t="s">
        <v>62</v>
      </c>
      <c r="C50" s="50">
        <v>10519</v>
      </c>
    </row>
    <row r="51" spans="2:3" x14ac:dyDescent="0.3">
      <c r="B51" s="49" t="s">
        <v>63</v>
      </c>
      <c r="C51" s="50">
        <v>137</v>
      </c>
    </row>
    <row r="52" spans="2:3" x14ac:dyDescent="0.3">
      <c r="B52" s="49" t="s">
        <v>64</v>
      </c>
      <c r="C52" s="50">
        <v>4115</v>
      </c>
    </row>
    <row r="53" spans="2:3" x14ac:dyDescent="0.3">
      <c r="B53" s="49" t="s">
        <v>65</v>
      </c>
      <c r="C53" s="50">
        <v>1405</v>
      </c>
    </row>
    <row r="54" spans="2:3" x14ac:dyDescent="0.3">
      <c r="B54" s="49" t="s">
        <v>66</v>
      </c>
      <c r="C54" s="50">
        <v>175</v>
      </c>
    </row>
    <row r="55" spans="2:3" x14ac:dyDescent="0.3">
      <c r="B55" s="49" t="s">
        <v>67</v>
      </c>
      <c r="C55" s="50">
        <v>12853</v>
      </c>
    </row>
  </sheetData>
  <mergeCells count="3">
    <mergeCell ref="C6:E6"/>
    <mergeCell ref="C8:E8"/>
    <mergeCell ref="C10:E10"/>
  </mergeCells>
  <hyperlinks>
    <hyperlink ref="A7" location="Indice!A1" display="Índice" xr:uid="{8D7714F1-0038-49C0-BA31-8ED7A5788F4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3E5D-4CB2-43EE-BB7B-76DD63F5BBF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118412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68</v>
      </c>
      <c r="D13" s="26">
        <v>0.49543965138668378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69</v>
      </c>
      <c r="D15" s="26">
        <v>0.11014930919163599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70</v>
      </c>
      <c r="C17" s="21"/>
      <c r="D17" s="26">
        <v>0.51064616954774511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139.27546392479326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71</v>
      </c>
      <c r="H24" s="42"/>
      <c r="I24" s="58"/>
      <c r="J24" s="26">
        <v>0.19138263013883727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72</v>
      </c>
      <c r="H26" s="42"/>
      <c r="J26" s="53">
        <v>807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73</v>
      </c>
      <c r="H28" s="59"/>
      <c r="I28" s="59"/>
      <c r="J28" s="53">
        <v>456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74</v>
      </c>
      <c r="H30" s="42"/>
      <c r="J30" s="53">
        <v>987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75</v>
      </c>
      <c r="H32" s="42"/>
      <c r="J32" s="53">
        <v>-180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76</v>
      </c>
      <c r="H34" s="60"/>
      <c r="I34" s="60" t="s">
        <v>77</v>
      </c>
      <c r="J34" s="60"/>
      <c r="K34" s="23"/>
    </row>
    <row r="35" spans="1:11" ht="14" x14ac:dyDescent="0.3">
      <c r="A35" s="20"/>
      <c r="C35" s="42"/>
      <c r="G35" s="61">
        <v>18923</v>
      </c>
      <c r="H35" s="61"/>
      <c r="I35" s="61">
        <v>21933</v>
      </c>
      <c r="J35" s="61"/>
      <c r="K35" s="23"/>
    </row>
    <row r="36" spans="1:11" ht="14" x14ac:dyDescent="0.3">
      <c r="A36" s="20"/>
      <c r="C36" s="42"/>
      <c r="G36" s="62" t="s">
        <v>78</v>
      </c>
      <c r="H36" s="62" t="s">
        <v>79</v>
      </c>
      <c r="I36" s="62" t="s">
        <v>78</v>
      </c>
      <c r="J36" s="62" t="s">
        <v>79</v>
      </c>
      <c r="K36" s="23"/>
    </row>
    <row r="37" spans="1:11" ht="14" x14ac:dyDescent="0.3">
      <c r="A37" s="20"/>
      <c r="B37" s="21" t="s">
        <v>80</v>
      </c>
      <c r="C37" s="42"/>
      <c r="G37" s="63">
        <v>9799</v>
      </c>
      <c r="H37" s="63">
        <v>9124</v>
      </c>
      <c r="I37" s="63">
        <v>11380</v>
      </c>
      <c r="J37" s="63">
        <v>10553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2D36FB3-277E-40F6-BAB2-FBEF542600C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A60C-DC95-4C2C-BB22-C0C2298D251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81</v>
      </c>
      <c r="C11" s="65">
        <v>105369</v>
      </c>
      <c r="D11" s="66"/>
      <c r="E11" s="67" t="s">
        <v>82</v>
      </c>
      <c r="F11" s="65">
        <v>13043</v>
      </c>
      <c r="G11" s="67" t="s">
        <v>83</v>
      </c>
      <c r="H11" s="66"/>
      <c r="I11" s="65">
        <v>2788</v>
      </c>
      <c r="J11" s="67" t="s">
        <v>84</v>
      </c>
      <c r="K11" s="68">
        <v>5980</v>
      </c>
    </row>
    <row r="12" spans="1:11" ht="30.75" customHeight="1" thickBot="1" x14ac:dyDescent="0.35">
      <c r="B12" s="64" t="s">
        <v>85</v>
      </c>
      <c r="C12" s="65">
        <v>3307</v>
      </c>
      <c r="D12" s="67"/>
      <c r="E12" s="67" t="s">
        <v>86</v>
      </c>
      <c r="F12" s="65">
        <v>959</v>
      </c>
      <c r="G12" s="67" t="s">
        <v>87</v>
      </c>
      <c r="H12" s="67"/>
      <c r="I12" s="65">
        <v>9</v>
      </c>
      <c r="J12" s="67" t="s">
        <v>88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89</v>
      </c>
      <c r="C14" s="71"/>
      <c r="D14" s="71"/>
      <c r="E14" s="72"/>
      <c r="G14" s="73" t="s">
        <v>90</v>
      </c>
      <c r="H14" s="74"/>
      <c r="I14" s="75">
        <f>'Datos Generales'!G16</f>
        <v>118412</v>
      </c>
      <c r="J14" s="69"/>
      <c r="K14" s="69"/>
    </row>
    <row r="16" spans="1:11" x14ac:dyDescent="0.3">
      <c r="B16" s="21" t="s">
        <v>91</v>
      </c>
      <c r="C16" s="76">
        <v>5234</v>
      </c>
    </row>
    <row r="17" spans="2:3" x14ac:dyDescent="0.3">
      <c r="B17" s="21" t="s">
        <v>92</v>
      </c>
      <c r="C17" s="76">
        <v>1046</v>
      </c>
    </row>
    <row r="18" spans="2:3" x14ac:dyDescent="0.3">
      <c r="B18" s="21" t="s">
        <v>93</v>
      </c>
      <c r="C18" s="76">
        <v>813</v>
      </c>
    </row>
    <row r="19" spans="2:3" x14ac:dyDescent="0.3">
      <c r="B19" s="21" t="s">
        <v>94</v>
      </c>
      <c r="C19" s="76">
        <v>432</v>
      </c>
    </row>
    <row r="20" spans="2:3" x14ac:dyDescent="0.3">
      <c r="B20" s="21" t="s">
        <v>95</v>
      </c>
      <c r="C20" s="76">
        <v>407</v>
      </c>
    </row>
    <row r="21" spans="2:3" x14ac:dyDescent="0.3">
      <c r="B21" s="21" t="s">
        <v>96</v>
      </c>
      <c r="C21" s="76">
        <v>405</v>
      </c>
    </row>
    <row r="22" spans="2:3" x14ac:dyDescent="0.3">
      <c r="B22" s="21" t="s">
        <v>97</v>
      </c>
      <c r="C22" s="76">
        <v>394</v>
      </c>
    </row>
    <row r="23" spans="2:3" x14ac:dyDescent="0.3">
      <c r="B23" s="21" t="s">
        <v>98</v>
      </c>
      <c r="C23" s="76">
        <v>372</v>
      </c>
    </row>
    <row r="24" spans="2:3" x14ac:dyDescent="0.3">
      <c r="B24" s="21" t="s">
        <v>99</v>
      </c>
      <c r="C24" s="76">
        <v>323</v>
      </c>
    </row>
    <row r="25" spans="2:3" x14ac:dyDescent="0.3">
      <c r="B25" s="21" t="s">
        <v>100</v>
      </c>
      <c r="C25" s="76">
        <v>265</v>
      </c>
    </row>
    <row r="26" spans="2:3" x14ac:dyDescent="0.3">
      <c r="B26" s="21" t="s">
        <v>101</v>
      </c>
      <c r="C26" s="76">
        <v>262</v>
      </c>
    </row>
    <row r="27" spans="2:3" x14ac:dyDescent="0.3">
      <c r="B27" s="21" t="s">
        <v>102</v>
      </c>
      <c r="C27" s="76">
        <v>252</v>
      </c>
    </row>
    <row r="28" spans="2:3" x14ac:dyDescent="0.3">
      <c r="B28" s="21" t="s">
        <v>103</v>
      </c>
      <c r="C28" s="76">
        <v>222</v>
      </c>
    </row>
    <row r="29" spans="2:3" x14ac:dyDescent="0.3">
      <c r="B29" s="21" t="s">
        <v>104</v>
      </c>
      <c r="C29" s="76">
        <v>198</v>
      </c>
    </row>
    <row r="30" spans="2:3" x14ac:dyDescent="0.3">
      <c r="B30" s="21" t="s">
        <v>105</v>
      </c>
      <c r="C30" s="76">
        <v>172</v>
      </c>
    </row>
    <row r="31" spans="2:3" x14ac:dyDescent="0.3">
      <c r="B31" s="21" t="s">
        <v>106</v>
      </c>
      <c r="C31" s="76">
        <v>155</v>
      </c>
    </row>
    <row r="32" spans="2:3" x14ac:dyDescent="0.3">
      <c r="B32" s="21" t="s">
        <v>107</v>
      </c>
      <c r="C32" s="76">
        <v>127</v>
      </c>
    </row>
    <row r="33" spans="2:3" x14ac:dyDescent="0.3">
      <c r="B33" s="21" t="s">
        <v>108</v>
      </c>
      <c r="C33" s="76">
        <v>123</v>
      </c>
    </row>
    <row r="34" spans="2:3" x14ac:dyDescent="0.3">
      <c r="B34" s="21" t="s">
        <v>109</v>
      </c>
      <c r="C34" s="76">
        <v>119</v>
      </c>
    </row>
    <row r="35" spans="2:3" x14ac:dyDescent="0.3">
      <c r="B35" s="21" t="s">
        <v>110</v>
      </c>
      <c r="C35" s="76">
        <v>112</v>
      </c>
    </row>
    <row r="36" spans="2:3" x14ac:dyDescent="0.3">
      <c r="B36" s="21" t="s">
        <v>111</v>
      </c>
      <c r="C36" s="76">
        <v>109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A8D7335-A030-44A2-8163-8A331B3ED34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77197-DAEC-42D9-81C5-3BA7793EFC9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112</v>
      </c>
      <c r="E12" s="78">
        <v>30611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113</v>
      </c>
      <c r="C14" s="79"/>
      <c r="D14" s="79"/>
      <c r="E14" s="78">
        <v>8637</v>
      </c>
    </row>
    <row r="15" spans="1:9" x14ac:dyDescent="0.3">
      <c r="A15" s="20"/>
      <c r="E15" s="78"/>
    </row>
    <row r="16" spans="1:9" x14ac:dyDescent="0.3">
      <c r="A16" s="20"/>
      <c r="B16" s="21" t="s">
        <v>114</v>
      </c>
      <c r="D16" s="80"/>
      <c r="E16" s="78">
        <v>6262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115</v>
      </c>
      <c r="D18" s="80"/>
      <c r="E18" s="78">
        <v>2375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116</v>
      </c>
      <c r="D20" s="80"/>
      <c r="E20" s="81">
        <v>6.2350686513874667E-2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118</v>
      </c>
      <c r="E26" s="86"/>
      <c r="F26" s="86"/>
      <c r="G26" s="86"/>
      <c r="H26" s="87"/>
    </row>
    <row r="27" spans="1:16" ht="15.5" thickBot="1" x14ac:dyDescent="0.35">
      <c r="C27" s="52"/>
      <c r="D27" s="88" t="s">
        <v>119</v>
      </c>
      <c r="E27" s="88" t="s">
        <v>120</v>
      </c>
      <c r="F27" s="88" t="s">
        <v>121</v>
      </c>
      <c r="G27" s="88" t="s">
        <v>122</v>
      </c>
      <c r="H27" s="88" t="s">
        <v>123</v>
      </c>
    </row>
    <row r="28" spans="1:16" ht="38.25" customHeight="1" thickBot="1" x14ac:dyDescent="0.35">
      <c r="C28" s="88" t="s">
        <v>124</v>
      </c>
      <c r="D28" s="89">
        <v>1188</v>
      </c>
      <c r="E28" s="89">
        <v>866</v>
      </c>
      <c r="F28" s="89">
        <v>19156</v>
      </c>
      <c r="G28" s="90">
        <v>14506</v>
      </c>
      <c r="H28" s="90">
        <f>SUM(D28:G28)</f>
        <v>35716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641B576-4847-48DA-9E95-F85809E9E574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A35B-1044-4FE4-B87B-69BA81C1E84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126</v>
      </c>
      <c r="D13" s="94"/>
      <c r="E13" s="95"/>
      <c r="H13" s="93" t="s">
        <v>127</v>
      </c>
      <c r="I13" s="94"/>
      <c r="J13" s="94"/>
      <c r="K13" s="95"/>
      <c r="L13" s="52"/>
      <c r="M13" s="52"/>
      <c r="N13" s="93" t="s">
        <v>128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129</v>
      </c>
      <c r="D14" s="98" t="s">
        <v>130</v>
      </c>
      <c r="E14" s="98" t="s">
        <v>131</v>
      </c>
      <c r="G14" s="99"/>
      <c r="H14" s="100" t="s">
        <v>119</v>
      </c>
      <c r="I14" s="101" t="s">
        <v>120</v>
      </c>
      <c r="J14" s="101" t="s">
        <v>121</v>
      </c>
      <c r="K14" s="102" t="s">
        <v>122</v>
      </c>
      <c r="L14" s="52"/>
      <c r="M14" s="52"/>
      <c r="N14" s="97" t="s">
        <v>132</v>
      </c>
      <c r="O14" s="103" t="s">
        <v>133</v>
      </c>
      <c r="P14" s="103" t="s">
        <v>134</v>
      </c>
      <c r="Q14" s="104" t="s">
        <v>135</v>
      </c>
      <c r="R14" s="23"/>
    </row>
    <row r="15" spans="1:18" ht="34.5" customHeight="1" x14ac:dyDescent="0.3">
      <c r="A15" s="20"/>
      <c r="B15" s="105" t="s">
        <v>124</v>
      </c>
      <c r="C15" s="106">
        <v>1726</v>
      </c>
      <c r="D15" s="107">
        <v>25985</v>
      </c>
      <c r="E15" s="108">
        <v>292</v>
      </c>
      <c r="G15" s="105" t="s">
        <v>124</v>
      </c>
      <c r="H15" s="109">
        <v>179</v>
      </c>
      <c r="I15" s="107">
        <v>512</v>
      </c>
      <c r="J15" s="107">
        <v>15909</v>
      </c>
      <c r="K15" s="110">
        <v>11403</v>
      </c>
      <c r="L15" s="111"/>
      <c r="M15" s="105" t="s">
        <v>124</v>
      </c>
      <c r="N15" s="112">
        <v>6365</v>
      </c>
      <c r="O15" s="112">
        <v>9018</v>
      </c>
      <c r="P15" s="112">
        <v>7264</v>
      </c>
      <c r="Q15" s="108">
        <v>5356</v>
      </c>
      <c r="R15" s="23"/>
    </row>
    <row r="16" spans="1:18" ht="34.5" customHeight="1" thickBot="1" x14ac:dyDescent="0.35">
      <c r="A16" s="20"/>
      <c r="B16" s="113" t="s">
        <v>136</v>
      </c>
      <c r="C16" s="114">
        <v>819</v>
      </c>
      <c r="D16" s="115">
        <v>1891</v>
      </c>
      <c r="E16" s="116">
        <v>273</v>
      </c>
      <c r="G16" s="113" t="s">
        <v>136</v>
      </c>
      <c r="H16" s="114">
        <v>54</v>
      </c>
      <c r="I16" s="115">
        <v>98</v>
      </c>
      <c r="J16" s="115">
        <v>1402</v>
      </c>
      <c r="K16" s="116">
        <v>1429</v>
      </c>
      <c r="L16" s="111"/>
      <c r="M16" s="113" t="s">
        <v>136</v>
      </c>
      <c r="N16" s="115">
        <v>2462</v>
      </c>
      <c r="O16" s="115">
        <v>442</v>
      </c>
      <c r="P16" s="115">
        <v>70</v>
      </c>
      <c r="Q16" s="116">
        <v>9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E6D27EC-42CD-48CB-8DB8-2439BCA1DD7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2FC90-4AA0-47D8-9EA0-F1DED5B0768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138</v>
      </c>
      <c r="C14" s="101" t="s">
        <v>139</v>
      </c>
      <c r="D14" s="101" t="s">
        <v>140</v>
      </c>
      <c r="E14" s="101" t="s">
        <v>141</v>
      </c>
      <c r="F14" s="101" t="s">
        <v>142</v>
      </c>
      <c r="G14" s="102" t="s">
        <v>143</v>
      </c>
      <c r="H14" s="111"/>
      <c r="I14" s="23"/>
    </row>
    <row r="15" spans="1:9" ht="32.25" customHeight="1" thickBot="1" x14ac:dyDescent="0.35">
      <c r="A15" s="20"/>
      <c r="B15" s="117">
        <v>62836</v>
      </c>
      <c r="C15" s="115">
        <v>13002</v>
      </c>
      <c r="D15" s="115">
        <v>14502</v>
      </c>
      <c r="E15" s="115">
        <v>109</v>
      </c>
      <c r="F15" s="115">
        <v>521</v>
      </c>
      <c r="G15" s="116">
        <v>2215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145</v>
      </c>
      <c r="C20" s="101" t="s">
        <v>146</v>
      </c>
      <c r="D20" s="102" t="s">
        <v>147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39557</v>
      </c>
      <c r="C21" s="115">
        <v>31003</v>
      </c>
      <c r="D21" s="116">
        <v>70560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BE9E5C1-0A53-4963-BA60-1DF96BAE878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DEF1-7132-4D1F-9EDC-0831946A3CB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148</v>
      </c>
      <c r="I12" s="23"/>
    </row>
    <row r="13" spans="1:9" ht="18.75" customHeight="1" x14ac:dyDescent="0.3">
      <c r="A13" s="20"/>
      <c r="B13" s="119" t="s">
        <v>149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150</v>
      </c>
      <c r="D15" s="101" t="s">
        <v>151</v>
      </c>
      <c r="E15" s="101" t="s">
        <v>152</v>
      </c>
      <c r="F15" s="101" t="s">
        <v>153</v>
      </c>
      <c r="G15" s="120" t="s">
        <v>154</v>
      </c>
      <c r="H15" s="102" t="s">
        <v>123</v>
      </c>
      <c r="I15" s="23"/>
    </row>
    <row r="16" spans="1:9" ht="33.75" customHeight="1" x14ac:dyDescent="0.3">
      <c r="A16" s="20"/>
      <c r="B16" s="121" t="s">
        <v>155</v>
      </c>
      <c r="C16" s="122">
        <v>4</v>
      </c>
      <c r="D16" s="122">
        <v>0</v>
      </c>
      <c r="E16" s="122">
        <v>16</v>
      </c>
      <c r="F16" s="122">
        <v>86</v>
      </c>
      <c r="G16" s="123">
        <v>0</v>
      </c>
      <c r="H16" s="124">
        <v>106</v>
      </c>
      <c r="I16" s="23"/>
    </row>
    <row r="17" spans="1:9" ht="32.25" customHeight="1" thickBot="1" x14ac:dyDescent="0.35">
      <c r="A17" s="20"/>
      <c r="B17" s="125" t="s">
        <v>156</v>
      </c>
      <c r="C17" s="115">
        <v>4</v>
      </c>
      <c r="D17" s="115">
        <v>1</v>
      </c>
      <c r="E17" s="115">
        <v>16</v>
      </c>
      <c r="F17" s="115">
        <v>86</v>
      </c>
      <c r="G17" s="126">
        <v>0</v>
      </c>
      <c r="H17" s="116">
        <v>107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150</v>
      </c>
      <c r="D21" s="101" t="s">
        <v>158</v>
      </c>
      <c r="E21" s="101" t="s">
        <v>159</v>
      </c>
      <c r="F21" s="101" t="s">
        <v>160</v>
      </c>
      <c r="G21" s="120" t="s">
        <v>161</v>
      </c>
      <c r="H21" s="102" t="s">
        <v>123</v>
      </c>
      <c r="I21" s="23"/>
    </row>
    <row r="22" spans="1:9" ht="33.75" customHeight="1" x14ac:dyDescent="0.3">
      <c r="A22" s="20"/>
      <c r="B22" s="121" t="s">
        <v>155</v>
      </c>
      <c r="C22" s="122">
        <v>73</v>
      </c>
      <c r="D22" s="122">
        <v>0</v>
      </c>
      <c r="E22" s="122">
        <v>731</v>
      </c>
      <c r="F22" s="122">
        <v>564</v>
      </c>
      <c r="G22" s="123">
        <v>0</v>
      </c>
      <c r="H22" s="124">
        <v>1368</v>
      </c>
      <c r="I22" s="23"/>
    </row>
    <row r="23" spans="1:9" ht="32.25" customHeight="1" thickBot="1" x14ac:dyDescent="0.35">
      <c r="A23" s="20"/>
      <c r="B23" s="125" t="s">
        <v>156</v>
      </c>
      <c r="C23" s="115">
        <v>73</v>
      </c>
      <c r="D23" s="115">
        <v>75</v>
      </c>
      <c r="E23" s="115">
        <v>731</v>
      </c>
      <c r="F23" s="115">
        <v>564</v>
      </c>
      <c r="G23" s="126">
        <v>0</v>
      </c>
      <c r="H23" s="116">
        <v>1443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78B8EE1-5A4F-4362-B763-22192952297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2025-06-02T10:26:31Z</dcterms:modified>
</cp:coreProperties>
</file>